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5" windowWidth="8580" windowHeight="6540" activeTab="0"/>
  </bookViews>
  <sheets>
    <sheet name="STATEWIDE ALLOCATION" sheetId="1" r:id="rId1"/>
  </sheets>
  <definedNames>
    <definedName name="_xlnm.Print_Area" localSheetId="0">'STATEWIDE ALLOCATION'!$A$1:$G$58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<sst xmlns="http://schemas.openxmlformats.org/spreadsheetml/2006/main" count="67" uniqueCount="24">
  <si>
    <t>ANNE ARUNDEL</t>
  </si>
  <si>
    <t>BALTIMORE CITY</t>
  </si>
  <si>
    <t>BALTIMORE CO</t>
  </si>
  <si>
    <t>FREDERICK</t>
  </si>
  <si>
    <t>LOWER SHORE</t>
  </si>
  <si>
    <t>MID-MARYLAND</t>
  </si>
  <si>
    <t>MONTGOMERY</t>
  </si>
  <si>
    <t>PRINCE GEORGE</t>
  </si>
  <si>
    <t>SOUTHERN MD</t>
  </si>
  <si>
    <t>SUSQUEHANNA</t>
  </si>
  <si>
    <t>UPPER SHORE</t>
  </si>
  <si>
    <t>WESTERN MD</t>
  </si>
  <si>
    <t>ADULT</t>
  </si>
  <si>
    <t>YOUTH</t>
  </si>
  <si>
    <t xml:space="preserve">DISLOCATED </t>
  </si>
  <si>
    <t>WORKER</t>
  </si>
  <si>
    <t>ADMIN</t>
  </si>
  <si>
    <t>REVISED PY 2004 ALLOCATION</t>
  </si>
  <si>
    <t>REVISED INITIAL ALLOCATION  7/1/04</t>
  </si>
  <si>
    <t>REVISED MODIFICATION 10/01/04</t>
  </si>
  <si>
    <t>STATEWIDE</t>
  </si>
  <si>
    <t>YOUTH FUNDS</t>
  </si>
  <si>
    <t>50% TRAINING</t>
  </si>
  <si>
    <t>ATTACHMENT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</si>
</sst>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\-mmm\-yy_)"/>
    <numFmt numFmtId="166" formatCode="0.000%"/>
    <numFmt numFmtId="167" formatCode="0.0000%"/>
    <numFmt numFmtId="168" formatCode="#,##0.00000000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24"/>
      <color indexed="13"/>
      <name val="Helv"/>
      <family val="0"/>
    </font>
    <font>
      <sz val="12"/>
      <color indexed="13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1">
      <alignment/>
      <protection/>
    </xf>
    <xf numFmtId="0" fontId="2" fillId="2" borderId="1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1">
      <alignment/>
      <protection/>
    </xf>
    <xf numFmtId="0" fontId="1" fillId="0" borderId="1">
      <alignment/>
      <protection/>
    </xf>
    <xf numFmtId="0" fontId="4" fillId="3" borderId="0">
      <alignment/>
      <protection/>
    </xf>
    <xf numFmtId="0" fontId="5" fillId="3" borderId="0">
      <alignment/>
      <protection/>
    </xf>
    <xf numFmtId="0" fontId="2" fillId="0" borderId="2">
      <alignment/>
      <protection/>
    </xf>
    <xf numFmtId="0" fontId="3" fillId="0" borderId="2">
      <alignment/>
      <protection/>
    </xf>
    <xf numFmtId="0" fontId="2" fillId="0" borderId="1">
      <alignment/>
      <protection/>
    </xf>
    <xf numFmtId="0" fontId="3" fillId="0" borderId="1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Custom - Style1" xfId="19"/>
    <cellStyle name="Custom - Style8" xfId="20"/>
    <cellStyle name="Data   - Style2" xfId="21"/>
    <cellStyle name="Labels - Style3" xfId="22"/>
    <cellStyle name="Percent" xfId="23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Col - Style5" xfId="30"/>
    <cellStyle name="TotCol - Style7" xfId="31"/>
    <cellStyle name="TotRow - Style4" xfId="32"/>
    <cellStyle name="TotRow - Style8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6" width="13.7109375" style="0" customWidth="1"/>
    <col min="7" max="7" width="14.140625" style="0" customWidth="1"/>
    <col min="8" max="8" width="18.7109375" style="0" customWidth="1"/>
    <col min="9" max="16" width="15.7109375" style="0" customWidth="1"/>
  </cols>
  <sheetData>
    <row r="1" ht="12.75">
      <c r="A1" s="4" t="s">
        <v>23</v>
      </c>
    </row>
    <row r="2" spans="4:7" ht="12.75">
      <c r="D2" s="3"/>
      <c r="G2" s="4"/>
    </row>
    <row r="3" spans="1:2" ht="12.75">
      <c r="A3" s="4" t="s">
        <v>17</v>
      </c>
      <c r="B3" s="2"/>
    </row>
    <row r="4" ht="12.75">
      <c r="G4" s="5"/>
    </row>
    <row r="5" spans="1:16" ht="12.75">
      <c r="A5" s="8"/>
      <c r="B5" s="6" t="s">
        <v>16</v>
      </c>
      <c r="C5" s="6" t="s">
        <v>12</v>
      </c>
      <c r="D5" s="6" t="s">
        <v>13</v>
      </c>
      <c r="E5" s="6" t="s">
        <v>14</v>
      </c>
      <c r="F5" s="6" t="s">
        <v>20</v>
      </c>
      <c r="G5" s="6" t="s">
        <v>20</v>
      </c>
      <c r="I5" s="1"/>
      <c r="J5" s="1"/>
      <c r="K5" s="1"/>
      <c r="L5" s="1"/>
      <c r="M5" s="1"/>
      <c r="N5" s="1"/>
      <c r="O5" s="1"/>
      <c r="P5" s="1"/>
    </row>
    <row r="6" spans="2:16" ht="12.75">
      <c r="B6" s="4"/>
      <c r="C6" s="4"/>
      <c r="D6" s="4"/>
      <c r="E6" s="6" t="s">
        <v>15</v>
      </c>
      <c r="F6" s="6" t="s">
        <v>21</v>
      </c>
      <c r="G6" s="6" t="s">
        <v>22</v>
      </c>
      <c r="N6" s="1"/>
      <c r="O6" s="1"/>
      <c r="P6" s="1"/>
    </row>
    <row r="7" spans="5:16" ht="12.75">
      <c r="E7" s="1"/>
      <c r="O7" s="1"/>
      <c r="P7" s="1"/>
    </row>
    <row r="8" spans="1:16" ht="12.75">
      <c r="A8" s="8" t="s">
        <v>0</v>
      </c>
      <c r="B8" s="2">
        <v>119727</v>
      </c>
      <c r="C8" s="2">
        <v>208854</v>
      </c>
      <c r="D8" s="2">
        <v>229275</v>
      </c>
      <c r="E8" s="2">
        <v>639413</v>
      </c>
      <c r="F8" s="2">
        <v>0</v>
      </c>
      <c r="G8" s="2">
        <v>24614</v>
      </c>
      <c r="I8" s="2"/>
      <c r="J8" s="2"/>
      <c r="K8" s="2"/>
      <c r="L8" s="2"/>
      <c r="M8" s="2"/>
      <c r="N8" s="2"/>
      <c r="O8" s="2"/>
      <c r="P8" s="2"/>
    </row>
    <row r="9" spans="1:16" ht="12.75">
      <c r="A9" s="8" t="s">
        <v>1</v>
      </c>
      <c r="B9" s="2">
        <v>882593</v>
      </c>
      <c r="C9" s="2">
        <v>3240321</v>
      </c>
      <c r="D9" s="2">
        <v>3337778</v>
      </c>
      <c r="E9" s="2">
        <v>1365242</v>
      </c>
      <c r="F9" s="2">
        <v>0</v>
      </c>
      <c r="G9" s="2">
        <v>634221</v>
      </c>
      <c r="I9" s="2"/>
      <c r="J9" s="2"/>
      <c r="K9" s="2"/>
      <c r="L9" s="2"/>
      <c r="M9" s="2"/>
      <c r="N9" s="2"/>
      <c r="O9" s="2"/>
      <c r="P9" s="2"/>
    </row>
    <row r="10" spans="1:16" ht="12.75">
      <c r="A10" s="8" t="s">
        <v>2</v>
      </c>
      <c r="B10" s="2">
        <v>307136</v>
      </c>
      <c r="C10" s="2">
        <v>780921</v>
      </c>
      <c r="D10" s="2">
        <v>875491</v>
      </c>
      <c r="E10" s="2">
        <v>1107807</v>
      </c>
      <c r="F10" s="2">
        <v>0</v>
      </c>
      <c r="G10" s="2">
        <v>194764</v>
      </c>
      <c r="I10" s="2"/>
      <c r="J10" s="2"/>
      <c r="K10" s="2"/>
      <c r="L10" s="2"/>
      <c r="M10" s="2"/>
      <c r="N10" s="2"/>
      <c r="O10" s="2"/>
      <c r="P10" s="2"/>
    </row>
    <row r="11" spans="1:16" ht="12.75">
      <c r="A11" s="8" t="s">
        <v>3</v>
      </c>
      <c r="B11" s="2">
        <v>46588</v>
      </c>
      <c r="C11" s="2">
        <v>90791</v>
      </c>
      <c r="D11" s="2">
        <v>95833</v>
      </c>
      <c r="E11" s="2">
        <v>232671</v>
      </c>
      <c r="F11" s="2">
        <v>0</v>
      </c>
      <c r="G11" s="2">
        <v>33620</v>
      </c>
      <c r="I11" s="2"/>
      <c r="J11" s="2"/>
      <c r="K11" s="2"/>
      <c r="L11" s="2"/>
      <c r="M11" s="2"/>
      <c r="N11" s="2"/>
      <c r="O11" s="2"/>
      <c r="P11" s="2"/>
    </row>
    <row r="12" spans="1:16" ht="12.75">
      <c r="A12" s="8" t="s">
        <v>4</v>
      </c>
      <c r="B12" s="2">
        <v>166278</v>
      </c>
      <c r="C12" s="2">
        <v>551997</v>
      </c>
      <c r="D12" s="2">
        <v>557276</v>
      </c>
      <c r="E12" s="2">
        <v>387226</v>
      </c>
      <c r="F12" s="2">
        <v>0</v>
      </c>
      <c r="G12" s="2">
        <v>112717</v>
      </c>
      <c r="I12" s="2"/>
      <c r="J12" s="2"/>
      <c r="K12" s="2"/>
      <c r="L12" s="2"/>
      <c r="M12" s="2"/>
      <c r="N12" s="2"/>
      <c r="O12" s="2"/>
      <c r="P12" s="2"/>
    </row>
    <row r="13" spans="1:16" ht="12.75">
      <c r="A13" s="8" t="s">
        <v>5</v>
      </c>
      <c r="B13" s="2">
        <v>88975</v>
      </c>
      <c r="C13" s="2">
        <v>93400</v>
      </c>
      <c r="D13" s="2">
        <v>83653</v>
      </c>
      <c r="E13" s="2">
        <v>623720</v>
      </c>
      <c r="F13" s="2">
        <v>67052</v>
      </c>
      <c r="G13" s="2">
        <v>6940</v>
      </c>
      <c r="I13" s="2"/>
      <c r="J13" s="2"/>
      <c r="K13" s="2"/>
      <c r="L13" s="2"/>
      <c r="M13" s="2"/>
      <c r="N13" s="2"/>
      <c r="O13" s="2"/>
      <c r="P13" s="2"/>
    </row>
    <row r="14" spans="1:16" ht="12.75">
      <c r="A14" s="8" t="s">
        <v>6</v>
      </c>
      <c r="B14" s="2">
        <v>159199</v>
      </c>
      <c r="C14" s="2">
        <v>272613</v>
      </c>
      <c r="D14" s="2">
        <v>203961</v>
      </c>
      <c r="E14" s="2">
        <v>956215</v>
      </c>
      <c r="F14" s="2">
        <v>0</v>
      </c>
      <c r="G14" s="2">
        <v>106759</v>
      </c>
      <c r="I14" s="2"/>
      <c r="J14" s="2"/>
      <c r="K14" s="2"/>
      <c r="L14" s="2"/>
      <c r="M14" s="2"/>
      <c r="N14" s="2"/>
      <c r="O14" s="2"/>
      <c r="P14" s="2"/>
    </row>
    <row r="15" spans="1:16" ht="12.75">
      <c r="A15" s="8" t="s">
        <v>7</v>
      </c>
      <c r="B15" s="2">
        <v>344324</v>
      </c>
      <c r="C15" s="2">
        <v>1020740</v>
      </c>
      <c r="D15" s="2">
        <v>1206866</v>
      </c>
      <c r="E15" s="2">
        <v>871310</v>
      </c>
      <c r="F15" s="2">
        <v>0</v>
      </c>
      <c r="G15" s="2">
        <v>11191</v>
      </c>
      <c r="I15" s="2"/>
      <c r="J15" s="2"/>
      <c r="K15" s="2"/>
      <c r="L15" s="2"/>
      <c r="M15" s="2"/>
      <c r="N15" s="2"/>
      <c r="O15" s="2"/>
      <c r="P15" s="2"/>
    </row>
    <row r="16" spans="1:16" ht="12.75">
      <c r="A16" s="8" t="s">
        <v>8</v>
      </c>
      <c r="B16" s="2">
        <v>50829</v>
      </c>
      <c r="C16" s="2">
        <v>118754</v>
      </c>
      <c r="D16" s="2">
        <v>127295</v>
      </c>
      <c r="E16" s="2">
        <v>211412</v>
      </c>
      <c r="F16" s="2">
        <v>98561</v>
      </c>
      <c r="G16" s="2">
        <v>16029</v>
      </c>
      <c r="I16" s="2"/>
      <c r="J16" s="2"/>
      <c r="K16" s="2"/>
      <c r="L16" s="2"/>
      <c r="M16" s="2"/>
      <c r="N16" s="2"/>
      <c r="O16" s="2"/>
      <c r="P16" s="2"/>
    </row>
    <row r="17" spans="1:16" ht="12.75">
      <c r="A17" s="8" t="s">
        <v>9</v>
      </c>
      <c r="B17" s="2">
        <v>133911</v>
      </c>
      <c r="C17" s="2">
        <v>455541</v>
      </c>
      <c r="D17" s="2">
        <v>457807</v>
      </c>
      <c r="E17" s="2">
        <v>291851</v>
      </c>
      <c r="F17" s="2">
        <v>0</v>
      </c>
      <c r="G17" s="2">
        <v>52776</v>
      </c>
      <c r="I17" s="2"/>
      <c r="J17" s="2"/>
      <c r="K17" s="2"/>
      <c r="L17" s="2"/>
      <c r="M17" s="2"/>
      <c r="N17" s="2"/>
      <c r="O17" s="2"/>
      <c r="P17" s="2"/>
    </row>
    <row r="18" spans="1:16" ht="12.75">
      <c r="A18" s="8" t="s">
        <v>10</v>
      </c>
      <c r="B18" s="2">
        <v>85446</v>
      </c>
      <c r="C18" s="2">
        <v>204712</v>
      </c>
      <c r="D18" s="2">
        <v>211555</v>
      </c>
      <c r="E18" s="2">
        <v>352751</v>
      </c>
      <c r="F18" s="2">
        <v>164939</v>
      </c>
      <c r="G18" s="2">
        <v>73788</v>
      </c>
      <c r="I18" s="2"/>
      <c r="J18" s="2"/>
      <c r="K18" s="2"/>
      <c r="L18" s="2"/>
      <c r="M18" s="2"/>
      <c r="N18" s="2"/>
      <c r="O18" s="2"/>
      <c r="P18" s="2"/>
    </row>
    <row r="19" spans="1:16" ht="12.75">
      <c r="A19" s="8" t="s">
        <v>11</v>
      </c>
      <c r="B19" s="2">
        <v>188013</v>
      </c>
      <c r="C19" s="2">
        <v>632777</v>
      </c>
      <c r="D19" s="2">
        <v>649492</v>
      </c>
      <c r="E19" s="2">
        <v>409848</v>
      </c>
      <c r="F19" s="2">
        <v>0</v>
      </c>
      <c r="G19" s="2">
        <v>70054</v>
      </c>
      <c r="I19" s="2"/>
      <c r="J19" s="2"/>
      <c r="K19" s="2"/>
      <c r="L19" s="2"/>
      <c r="M19" s="2"/>
      <c r="N19" s="2"/>
      <c r="O19" s="2"/>
      <c r="P19" s="2"/>
    </row>
    <row r="20" spans="2:16" ht="12.75"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  <c r="P20" s="2"/>
    </row>
    <row r="21" spans="2:16" ht="12.75">
      <c r="B21" s="2"/>
      <c r="C21" s="2"/>
      <c r="D21" s="2"/>
      <c r="E21" s="2"/>
      <c r="F21" s="2"/>
      <c r="G21" s="2"/>
      <c r="I21" s="2"/>
      <c r="J21" s="2"/>
      <c r="K21" s="2"/>
      <c r="L21" s="2"/>
      <c r="M21" s="2"/>
      <c r="N21" s="2"/>
      <c r="O21" s="2"/>
      <c r="P21" s="2"/>
    </row>
    <row r="22" spans="1:10" ht="12.75">
      <c r="A22" s="4" t="s">
        <v>18</v>
      </c>
      <c r="B22" s="2"/>
      <c r="C22" s="2"/>
      <c r="D22" s="2"/>
      <c r="E22" s="2"/>
      <c r="F22" s="2"/>
      <c r="J22" s="2"/>
    </row>
    <row r="24" spans="2:15" ht="12.75">
      <c r="B24" s="6" t="s">
        <v>16</v>
      </c>
      <c r="C24" s="6" t="s">
        <v>12</v>
      </c>
      <c r="D24" s="6" t="s">
        <v>13</v>
      </c>
      <c r="E24" s="6" t="s">
        <v>14</v>
      </c>
      <c r="F24" s="6" t="s">
        <v>20</v>
      </c>
      <c r="G24" s="6" t="s">
        <v>20</v>
      </c>
      <c r="I24" s="1"/>
      <c r="J24" s="1"/>
      <c r="K24" s="1"/>
      <c r="L24" s="1"/>
      <c r="M24" s="1"/>
      <c r="N24" s="1"/>
      <c r="O24" s="1"/>
    </row>
    <row r="25" spans="2:15" ht="12.75">
      <c r="B25" s="4"/>
      <c r="C25" s="4"/>
      <c r="D25" s="4"/>
      <c r="E25" s="6" t="s">
        <v>15</v>
      </c>
      <c r="F25" s="6" t="s">
        <v>21</v>
      </c>
      <c r="G25" s="6" t="s">
        <v>22</v>
      </c>
      <c r="N25" s="1"/>
      <c r="O25" s="1"/>
    </row>
    <row r="26" spans="5:15" ht="12.75">
      <c r="E26" s="1"/>
      <c r="O26" s="1"/>
    </row>
    <row r="27" spans="1:15" ht="12.75">
      <c r="A27" t="s">
        <v>0</v>
      </c>
      <c r="B27" s="2">
        <v>50211</v>
      </c>
      <c r="C27" s="2">
        <v>43423</v>
      </c>
      <c r="D27" s="2">
        <v>229275</v>
      </c>
      <c r="E27" s="2">
        <v>179197</v>
      </c>
      <c r="F27" s="2">
        <v>0</v>
      </c>
      <c r="G27" s="2">
        <v>24614</v>
      </c>
      <c r="I27" s="2"/>
      <c r="J27" s="2"/>
      <c r="K27" s="2"/>
      <c r="L27" s="2"/>
      <c r="M27" s="2"/>
      <c r="N27" s="2"/>
      <c r="O27" s="2"/>
    </row>
    <row r="28" spans="1:15" ht="12.75">
      <c r="A28" t="s">
        <v>1</v>
      </c>
      <c r="B28" s="2">
        <v>488231</v>
      </c>
      <c r="C28" s="2">
        <v>673704</v>
      </c>
      <c r="D28" s="2">
        <v>3337778</v>
      </c>
      <c r="E28" s="2">
        <v>382614</v>
      </c>
      <c r="F28" s="2">
        <v>0</v>
      </c>
      <c r="G28" s="2">
        <v>634221</v>
      </c>
      <c r="I28" s="2"/>
      <c r="J28" s="2"/>
      <c r="K28" s="2"/>
      <c r="L28" s="2"/>
      <c r="M28" s="2"/>
      <c r="N28" s="2"/>
      <c r="O28" s="2"/>
    </row>
    <row r="29" spans="1:15" ht="12.75">
      <c r="A29" t="s">
        <v>2</v>
      </c>
      <c r="B29" s="2">
        <v>149814</v>
      </c>
      <c r="C29" s="2">
        <v>162363</v>
      </c>
      <c r="D29" s="2">
        <v>875491</v>
      </c>
      <c r="E29" s="2">
        <v>310467</v>
      </c>
      <c r="F29" s="2">
        <v>0</v>
      </c>
      <c r="G29" s="2">
        <v>194764</v>
      </c>
      <c r="I29" s="2"/>
      <c r="J29" s="2"/>
      <c r="K29" s="2"/>
      <c r="L29" s="2"/>
      <c r="M29" s="2"/>
      <c r="N29" s="2"/>
      <c r="O29" s="2"/>
    </row>
    <row r="30" spans="1:15" ht="12.75">
      <c r="A30" t="s">
        <v>3</v>
      </c>
      <c r="B30" s="2">
        <v>19991</v>
      </c>
      <c r="C30" s="2">
        <v>18877</v>
      </c>
      <c r="D30" s="2">
        <v>95833</v>
      </c>
      <c r="E30" s="2">
        <v>65207</v>
      </c>
      <c r="F30" s="2">
        <v>0</v>
      </c>
      <c r="G30" s="2">
        <v>33620</v>
      </c>
      <c r="I30" s="2"/>
      <c r="J30" s="2"/>
      <c r="K30" s="2"/>
      <c r="L30" s="2"/>
      <c r="M30" s="2"/>
      <c r="N30" s="2"/>
      <c r="O30" s="2"/>
    </row>
    <row r="31" spans="1:15" ht="12.75">
      <c r="A31" t="s">
        <v>4</v>
      </c>
      <c r="B31" s="2">
        <v>86729</v>
      </c>
      <c r="C31" s="2">
        <v>114767</v>
      </c>
      <c r="D31" s="2">
        <v>557276</v>
      </c>
      <c r="E31" s="2">
        <v>108521</v>
      </c>
      <c r="F31" s="2">
        <v>0</v>
      </c>
      <c r="G31" s="2">
        <v>112717</v>
      </c>
      <c r="I31" s="2"/>
      <c r="J31" s="2"/>
      <c r="K31" s="2"/>
      <c r="L31" s="2"/>
      <c r="M31" s="2"/>
      <c r="N31" s="2"/>
      <c r="O31" s="2"/>
    </row>
    <row r="32" spans="1:15" ht="12.75">
      <c r="A32" t="s">
        <v>5</v>
      </c>
      <c r="B32" s="2">
        <v>30875</v>
      </c>
      <c r="C32" s="2">
        <v>19419</v>
      </c>
      <c r="D32" s="2">
        <v>83653</v>
      </c>
      <c r="E32" s="2">
        <v>174800</v>
      </c>
      <c r="F32" s="2">
        <v>67052</v>
      </c>
      <c r="G32" s="2">
        <v>6940</v>
      </c>
      <c r="I32" s="2"/>
      <c r="J32" s="2"/>
      <c r="K32" s="2"/>
      <c r="L32" s="2"/>
      <c r="M32" s="2"/>
      <c r="N32" s="2"/>
      <c r="O32" s="2"/>
    </row>
    <row r="33" spans="1:15" ht="12.75">
      <c r="A33" t="s">
        <v>6</v>
      </c>
      <c r="B33" s="2">
        <v>58736</v>
      </c>
      <c r="C33" s="2">
        <v>56681</v>
      </c>
      <c r="D33" s="2">
        <v>203961</v>
      </c>
      <c r="E33" s="2">
        <v>267982</v>
      </c>
      <c r="F33" s="2">
        <v>0</v>
      </c>
      <c r="G33" s="2">
        <v>106759</v>
      </c>
      <c r="I33" s="2"/>
      <c r="J33" s="2"/>
      <c r="K33" s="2"/>
      <c r="L33" s="2"/>
      <c r="M33" s="2"/>
      <c r="N33" s="2"/>
      <c r="O33" s="2"/>
    </row>
    <row r="34" spans="1:15" ht="12.75">
      <c r="A34" t="s">
        <v>7</v>
      </c>
      <c r="B34" s="2">
        <v>184809</v>
      </c>
      <c r="C34" s="2">
        <v>212225</v>
      </c>
      <c r="D34" s="2">
        <v>1206866</v>
      </c>
      <c r="E34" s="2">
        <v>244187</v>
      </c>
      <c r="F34" s="2">
        <v>0</v>
      </c>
      <c r="G34" s="2">
        <v>11191</v>
      </c>
      <c r="I34" s="2"/>
      <c r="J34" s="2"/>
      <c r="K34" s="2"/>
      <c r="L34" s="2"/>
      <c r="M34" s="2"/>
      <c r="N34" s="2"/>
      <c r="O34" s="2"/>
    </row>
    <row r="35" spans="1:15" ht="12.75">
      <c r="A35" t="s">
        <v>8</v>
      </c>
      <c r="B35" s="2">
        <v>23470</v>
      </c>
      <c r="C35" s="2">
        <v>24691</v>
      </c>
      <c r="D35" s="2">
        <v>127295</v>
      </c>
      <c r="E35" s="2">
        <v>59249</v>
      </c>
      <c r="F35" s="2">
        <v>98561</v>
      </c>
      <c r="G35" s="2">
        <v>16029</v>
      </c>
      <c r="I35" s="2"/>
      <c r="J35" s="2"/>
      <c r="K35" s="2"/>
      <c r="L35" s="2"/>
      <c r="M35" s="2"/>
      <c r="N35" s="2"/>
      <c r="O35" s="2"/>
    </row>
    <row r="36" spans="1:15" ht="12.75">
      <c r="A36" t="s">
        <v>9</v>
      </c>
      <c r="B36" s="2">
        <v>70479</v>
      </c>
      <c r="C36" s="2">
        <v>94713</v>
      </c>
      <c r="D36" s="2">
        <v>457807</v>
      </c>
      <c r="E36" s="2">
        <v>81792</v>
      </c>
      <c r="F36" s="2">
        <v>0</v>
      </c>
      <c r="G36" s="2">
        <v>52776</v>
      </c>
      <c r="I36" s="2"/>
      <c r="J36" s="2"/>
      <c r="K36" s="2"/>
      <c r="L36" s="2"/>
      <c r="M36" s="2"/>
      <c r="N36" s="2"/>
      <c r="O36" s="2"/>
    </row>
    <row r="37" spans="1:15" ht="12.75">
      <c r="A37" t="s">
        <v>10</v>
      </c>
      <c r="B37" s="2">
        <v>39220</v>
      </c>
      <c r="C37" s="2">
        <v>42562</v>
      </c>
      <c r="D37" s="2">
        <v>211555</v>
      </c>
      <c r="E37" s="2">
        <v>98860</v>
      </c>
      <c r="F37" s="2">
        <v>164939</v>
      </c>
      <c r="G37" s="2">
        <v>73788</v>
      </c>
      <c r="I37" s="2"/>
      <c r="J37" s="2"/>
      <c r="K37" s="2"/>
      <c r="L37" s="2"/>
      <c r="M37" s="2"/>
      <c r="N37" s="2"/>
      <c r="O37" s="2"/>
    </row>
    <row r="38" spans="1:15" ht="12.75">
      <c r="A38" t="s">
        <v>11</v>
      </c>
      <c r="B38" s="2">
        <v>99546</v>
      </c>
      <c r="C38" s="2">
        <v>131562</v>
      </c>
      <c r="D38" s="2">
        <v>649492</v>
      </c>
      <c r="E38" s="2">
        <v>114861</v>
      </c>
      <c r="F38" s="2">
        <v>0</v>
      </c>
      <c r="G38" s="2">
        <v>70054</v>
      </c>
      <c r="I38" s="2"/>
      <c r="J38" s="2"/>
      <c r="K38" s="2"/>
      <c r="L38" s="2"/>
      <c r="M38" s="2"/>
      <c r="N38" s="2"/>
      <c r="O38" s="2"/>
    </row>
    <row r="39" spans="2:15" ht="12.75"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  <c r="O39" s="2"/>
    </row>
    <row r="40" spans="2:15" ht="12.75">
      <c r="B40" s="2"/>
      <c r="C40" s="2"/>
      <c r="D40" s="2"/>
      <c r="E40" s="2"/>
      <c r="I40" s="2"/>
      <c r="J40" s="2"/>
      <c r="K40" s="2"/>
      <c r="L40" s="2"/>
      <c r="M40" s="2"/>
      <c r="N40" s="2"/>
      <c r="O40" s="2"/>
    </row>
    <row r="41" spans="1:12" ht="12.75">
      <c r="A41" s="4" t="s">
        <v>19</v>
      </c>
      <c r="B41" s="2"/>
      <c r="C41" s="2"/>
      <c r="D41" s="2"/>
      <c r="E41" s="2"/>
      <c r="J41" s="2"/>
      <c r="L41" s="2"/>
    </row>
    <row r="43" spans="2:7" ht="12.75">
      <c r="B43" s="7" t="s">
        <v>16</v>
      </c>
      <c r="C43" s="7" t="s">
        <v>12</v>
      </c>
      <c r="D43" s="7" t="s">
        <v>13</v>
      </c>
      <c r="E43" s="7" t="s">
        <v>14</v>
      </c>
      <c r="F43" s="6" t="s">
        <v>20</v>
      </c>
      <c r="G43" s="6" t="s">
        <v>20</v>
      </c>
    </row>
    <row r="44" spans="2:7" ht="12.75">
      <c r="B44" s="4"/>
      <c r="C44" s="4"/>
      <c r="D44" s="4"/>
      <c r="E44" s="7" t="s">
        <v>15</v>
      </c>
      <c r="F44" s="6" t="s">
        <v>21</v>
      </c>
      <c r="G44" s="6" t="s">
        <v>22</v>
      </c>
    </row>
    <row r="45" ht="12.75">
      <c r="E45" s="1"/>
    </row>
    <row r="46" spans="1:7" ht="12.75">
      <c r="A46" t="s">
        <v>0</v>
      </c>
      <c r="B46" s="2">
        <f aca="true" t="shared" si="0" ref="B46:D48">+B8-B27</f>
        <v>69516</v>
      </c>
      <c r="C46" s="2">
        <f t="shared" si="0"/>
        <v>165431</v>
      </c>
      <c r="D46" s="2">
        <f t="shared" si="0"/>
        <v>0</v>
      </c>
      <c r="E46" s="2">
        <f>(+E8-E27)</f>
        <v>460216</v>
      </c>
      <c r="F46" s="2">
        <f>+F8-F27</f>
        <v>0</v>
      </c>
      <c r="G46" s="2">
        <f>+G8-G27</f>
        <v>0</v>
      </c>
    </row>
    <row r="47" spans="1:7" ht="12.75">
      <c r="A47" t="s">
        <v>1</v>
      </c>
      <c r="B47" s="2">
        <f t="shared" si="0"/>
        <v>394362</v>
      </c>
      <c r="C47" s="2">
        <f t="shared" si="0"/>
        <v>2566617</v>
      </c>
      <c r="D47" s="2">
        <f t="shared" si="0"/>
        <v>0</v>
      </c>
      <c r="E47" s="2">
        <f aca="true" t="shared" si="1" ref="E47:F56">+E9-E28</f>
        <v>982628</v>
      </c>
      <c r="F47" s="2">
        <f t="shared" si="1"/>
        <v>0</v>
      </c>
      <c r="G47" s="2">
        <f aca="true" t="shared" si="2" ref="G47:G57">+G9-G28</f>
        <v>0</v>
      </c>
    </row>
    <row r="48" spans="1:7" ht="12.75">
      <c r="A48" t="s">
        <v>2</v>
      </c>
      <c r="B48" s="2">
        <f t="shared" si="0"/>
        <v>157322</v>
      </c>
      <c r="C48" s="2">
        <f t="shared" si="0"/>
        <v>618558</v>
      </c>
      <c r="D48" s="2">
        <f t="shared" si="0"/>
        <v>0</v>
      </c>
      <c r="E48" s="2">
        <f t="shared" si="1"/>
        <v>797340</v>
      </c>
      <c r="F48" s="2">
        <f t="shared" si="1"/>
        <v>0</v>
      </c>
      <c r="G48" s="2">
        <f t="shared" si="2"/>
        <v>0</v>
      </c>
    </row>
    <row r="49" spans="1:7" ht="12.75">
      <c r="A49" t="s">
        <v>3</v>
      </c>
      <c r="B49" s="2">
        <f>(+B11-B30)</f>
        <v>26597</v>
      </c>
      <c r="C49" s="2">
        <f aca="true" t="shared" si="3" ref="C49:D51">+C11-C30</f>
        <v>71914</v>
      </c>
      <c r="D49" s="2">
        <f t="shared" si="3"/>
        <v>0</v>
      </c>
      <c r="E49" s="2">
        <f t="shared" si="1"/>
        <v>167464</v>
      </c>
      <c r="F49" s="2">
        <f t="shared" si="1"/>
        <v>0</v>
      </c>
      <c r="G49" s="2">
        <f t="shared" si="2"/>
        <v>0</v>
      </c>
    </row>
    <row r="50" spans="1:7" ht="12.75">
      <c r="A50" t="s">
        <v>4</v>
      </c>
      <c r="B50" s="2">
        <f aca="true" t="shared" si="4" ref="B50:B56">+B12-B31</f>
        <v>79549</v>
      </c>
      <c r="C50" s="2">
        <f t="shared" si="3"/>
        <v>437230</v>
      </c>
      <c r="D50" s="2">
        <f t="shared" si="3"/>
        <v>0</v>
      </c>
      <c r="E50" s="2">
        <f t="shared" si="1"/>
        <v>278705</v>
      </c>
      <c r="F50" s="2">
        <f t="shared" si="1"/>
        <v>0</v>
      </c>
      <c r="G50" s="2">
        <f t="shared" si="2"/>
        <v>0</v>
      </c>
    </row>
    <row r="51" spans="1:7" ht="12.75">
      <c r="A51" t="s">
        <v>5</v>
      </c>
      <c r="B51" s="2">
        <f t="shared" si="4"/>
        <v>58100</v>
      </c>
      <c r="C51" s="2">
        <f t="shared" si="3"/>
        <v>73981</v>
      </c>
      <c r="D51" s="2">
        <f t="shared" si="3"/>
        <v>0</v>
      </c>
      <c r="E51" s="2">
        <f t="shared" si="1"/>
        <v>448920</v>
      </c>
      <c r="F51" s="2">
        <f t="shared" si="1"/>
        <v>0</v>
      </c>
      <c r="G51" s="2">
        <f t="shared" si="2"/>
        <v>0</v>
      </c>
    </row>
    <row r="52" spans="1:7" ht="12.75">
      <c r="A52" t="s">
        <v>6</v>
      </c>
      <c r="B52" s="2">
        <f t="shared" si="4"/>
        <v>100463</v>
      </c>
      <c r="C52" s="2">
        <f>(+C14-C33)</f>
        <v>215932</v>
      </c>
      <c r="D52" s="2">
        <f aca="true" t="shared" si="5" ref="D52:D57">+D14-D33</f>
        <v>0</v>
      </c>
      <c r="E52" s="2">
        <f t="shared" si="1"/>
        <v>688233</v>
      </c>
      <c r="F52" s="2">
        <f t="shared" si="1"/>
        <v>0</v>
      </c>
      <c r="G52" s="2">
        <f t="shared" si="2"/>
        <v>0</v>
      </c>
    </row>
    <row r="53" spans="1:7" ht="12.75">
      <c r="A53" t="s">
        <v>7</v>
      </c>
      <c r="B53" s="2">
        <f t="shared" si="4"/>
        <v>159515</v>
      </c>
      <c r="C53" s="2">
        <f>+C15-C34</f>
        <v>808515</v>
      </c>
      <c r="D53" s="2">
        <f t="shared" si="5"/>
        <v>0</v>
      </c>
      <c r="E53" s="2">
        <f t="shared" si="1"/>
        <v>627123</v>
      </c>
      <c r="F53" s="2">
        <f t="shared" si="1"/>
        <v>0</v>
      </c>
      <c r="G53" s="2">
        <f t="shared" si="2"/>
        <v>0</v>
      </c>
    </row>
    <row r="54" spans="1:15" ht="12.75">
      <c r="A54" t="s">
        <v>8</v>
      </c>
      <c r="B54" s="2">
        <f t="shared" si="4"/>
        <v>27359</v>
      </c>
      <c r="C54" s="2">
        <f>(+C16-C35)</f>
        <v>94063</v>
      </c>
      <c r="D54" s="2">
        <f t="shared" si="5"/>
        <v>0</v>
      </c>
      <c r="E54" s="2">
        <f t="shared" si="1"/>
        <v>152163</v>
      </c>
      <c r="F54" s="2">
        <f t="shared" si="1"/>
        <v>0</v>
      </c>
      <c r="G54" s="2">
        <f t="shared" si="2"/>
        <v>0</v>
      </c>
      <c r="I54" s="1"/>
      <c r="J54" s="1"/>
      <c r="K54" s="1"/>
      <c r="L54" s="1"/>
      <c r="M54" s="1"/>
      <c r="N54" s="1"/>
      <c r="O54" s="1"/>
    </row>
    <row r="55" spans="1:15" ht="12.75">
      <c r="A55" t="s">
        <v>9</v>
      </c>
      <c r="B55" s="2">
        <f t="shared" si="4"/>
        <v>63432</v>
      </c>
      <c r="C55" s="2">
        <f>+C17-C36</f>
        <v>360828</v>
      </c>
      <c r="D55" s="2">
        <f t="shared" si="5"/>
        <v>0</v>
      </c>
      <c r="E55" s="2">
        <f t="shared" si="1"/>
        <v>210059</v>
      </c>
      <c r="F55" s="2">
        <f t="shared" si="1"/>
        <v>0</v>
      </c>
      <c r="G55" s="2">
        <f t="shared" si="2"/>
        <v>0</v>
      </c>
      <c r="N55" s="1"/>
      <c r="O55" s="1"/>
    </row>
    <row r="56" spans="1:15" ht="12.75">
      <c r="A56" t="s">
        <v>10</v>
      </c>
      <c r="B56" s="2">
        <f t="shared" si="4"/>
        <v>46226</v>
      </c>
      <c r="C56" s="2">
        <f>+C18-C37</f>
        <v>162150</v>
      </c>
      <c r="D56" s="2">
        <f t="shared" si="5"/>
        <v>0</v>
      </c>
      <c r="E56" s="2">
        <f t="shared" si="1"/>
        <v>253891</v>
      </c>
      <c r="F56" s="2">
        <f t="shared" si="1"/>
        <v>0</v>
      </c>
      <c r="G56" s="2">
        <f t="shared" si="2"/>
        <v>0</v>
      </c>
      <c r="O56" s="1"/>
    </row>
    <row r="57" spans="1:15" ht="12.75">
      <c r="A57" t="s">
        <v>11</v>
      </c>
      <c r="B57" s="2">
        <f>(+B19-B38)</f>
        <v>88467</v>
      </c>
      <c r="C57" s="2">
        <f>+C19-C38</f>
        <v>501215</v>
      </c>
      <c r="D57" s="2">
        <f t="shared" si="5"/>
        <v>0</v>
      </c>
      <c r="E57" s="2">
        <f>(+E19-E38)</f>
        <v>294987</v>
      </c>
      <c r="F57" s="2">
        <f>+F19-F38</f>
        <v>0</v>
      </c>
      <c r="G57" s="2">
        <f t="shared" si="2"/>
        <v>0</v>
      </c>
      <c r="I57" s="2"/>
      <c r="J57" s="2"/>
      <c r="K57" s="2"/>
      <c r="L57" s="2"/>
      <c r="M57" s="2"/>
      <c r="N57" s="2"/>
      <c r="O57" s="2"/>
    </row>
    <row r="58" spans="2:15" ht="12.75"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2"/>
      <c r="O58" s="2"/>
    </row>
    <row r="59" spans="2:15" ht="12.75">
      <c r="B59" s="2"/>
      <c r="C59" s="2"/>
      <c r="D59" s="2"/>
      <c r="E59" s="2"/>
      <c r="F59" s="2"/>
      <c r="I59" s="2"/>
      <c r="J59" s="2"/>
      <c r="K59" s="2"/>
      <c r="L59" s="2"/>
      <c r="M59" s="2"/>
      <c r="N59" s="2"/>
      <c r="O59" s="2"/>
    </row>
    <row r="60" spans="2:15" ht="12.75">
      <c r="B60" s="2"/>
      <c r="C60" s="2"/>
      <c r="D60" s="2"/>
      <c r="E60" s="2"/>
      <c r="F60" s="2"/>
      <c r="I60" s="2"/>
      <c r="J60" s="2"/>
      <c r="K60" s="2"/>
      <c r="L60" s="2"/>
      <c r="M60" s="2"/>
      <c r="N60" s="2"/>
      <c r="O60" s="2"/>
    </row>
    <row r="61" spans="2:15" ht="12.75">
      <c r="B61" s="2"/>
      <c r="C61" s="2"/>
      <c r="D61" s="2"/>
      <c r="E61" s="2"/>
      <c r="I61" s="2"/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I62" s="2"/>
      <c r="J62" s="2"/>
      <c r="K62" s="2"/>
      <c r="L62" s="2"/>
      <c r="M62" s="2"/>
      <c r="N62" s="2"/>
      <c r="O62" s="2"/>
    </row>
    <row r="63" spans="2:15" ht="12.75">
      <c r="B63" s="2"/>
      <c r="C63" s="2"/>
      <c r="D63" s="2"/>
      <c r="E63" s="2"/>
      <c r="I63" s="2"/>
      <c r="J63" s="2"/>
      <c r="K63" s="2"/>
      <c r="L63" s="2"/>
      <c r="M63" s="2"/>
      <c r="N63" s="2"/>
      <c r="O63" s="2"/>
    </row>
    <row r="64" spans="2:15" ht="12.75">
      <c r="B64" s="2"/>
      <c r="C64" s="2"/>
      <c r="D64" s="2"/>
      <c r="E64" s="2"/>
      <c r="I64" s="2"/>
      <c r="J64" s="2"/>
      <c r="K64" s="2"/>
      <c r="L64" s="2"/>
      <c r="M64" s="2"/>
      <c r="N64" s="2"/>
      <c r="O64" s="2"/>
    </row>
    <row r="65" spans="2:15" ht="12.75">
      <c r="B65" s="2"/>
      <c r="C65" s="2"/>
      <c r="D65" s="2"/>
      <c r="E65" s="2"/>
      <c r="I65" s="2"/>
      <c r="J65" s="2"/>
      <c r="K65" s="2"/>
      <c r="L65" s="2"/>
      <c r="M65" s="2"/>
      <c r="N65" s="2"/>
      <c r="O65" s="2"/>
    </row>
    <row r="66" spans="2:15" ht="12.75">
      <c r="B66" s="2"/>
      <c r="C66" s="2"/>
      <c r="D66" s="2"/>
      <c r="E66" s="2"/>
      <c r="I66" s="2"/>
      <c r="J66" s="2"/>
      <c r="K66" s="2"/>
      <c r="L66" s="2"/>
      <c r="M66" s="2"/>
      <c r="N66" s="2"/>
      <c r="O66" s="2"/>
    </row>
    <row r="67" spans="2:15" ht="12.75">
      <c r="B67" s="2"/>
      <c r="C67" s="2"/>
      <c r="D67" s="2"/>
      <c r="E67" s="2"/>
      <c r="I67" s="2"/>
      <c r="J67" s="2"/>
      <c r="K67" s="2"/>
      <c r="L67" s="2"/>
      <c r="M67" s="2"/>
      <c r="N67" s="2"/>
      <c r="O67" s="2"/>
    </row>
    <row r="68" spans="2:15" ht="12.75">
      <c r="B68" s="2"/>
      <c r="C68" s="2"/>
      <c r="D68" s="2"/>
      <c r="E68" s="2"/>
      <c r="I68" s="2"/>
      <c r="J68" s="2"/>
      <c r="K68" s="2"/>
      <c r="L68" s="2"/>
      <c r="M68" s="2"/>
      <c r="N68" s="2"/>
      <c r="O68" s="2"/>
    </row>
    <row r="69" spans="2:15" ht="12.75">
      <c r="B69" s="2"/>
      <c r="C69" s="2"/>
      <c r="D69" s="2"/>
      <c r="E69" s="2"/>
      <c r="I69" s="2"/>
      <c r="J69" s="2"/>
      <c r="K69" s="2"/>
      <c r="L69" s="2"/>
      <c r="M69" s="2"/>
      <c r="N69" s="2"/>
      <c r="O69" s="2"/>
    </row>
    <row r="70" spans="2:15" ht="12.75">
      <c r="B70" s="2"/>
      <c r="C70" s="2"/>
      <c r="D70" s="2"/>
      <c r="E70" s="2"/>
      <c r="I70" s="2"/>
      <c r="J70" s="2"/>
      <c r="K70" s="2"/>
      <c r="L70" s="2"/>
      <c r="M70" s="2"/>
      <c r="N70" s="2"/>
      <c r="O70" s="2"/>
    </row>
    <row r="71" spans="2:15" ht="12.75">
      <c r="B71" s="2"/>
      <c r="C71" s="2"/>
      <c r="D71" s="2"/>
      <c r="E71" s="2"/>
      <c r="I71" s="2"/>
      <c r="J71" s="2"/>
      <c r="K71" s="2"/>
      <c r="L71" s="2"/>
      <c r="M71" s="2"/>
      <c r="N71" s="2"/>
      <c r="O71" s="2"/>
    </row>
    <row r="72" spans="2:14" ht="12.75">
      <c r="B72" s="2"/>
      <c r="C72" s="2"/>
      <c r="D72" s="2"/>
      <c r="E72" s="2"/>
      <c r="J72" s="2"/>
      <c r="L72" s="2"/>
      <c r="N72" s="2"/>
    </row>
    <row r="73" spans="2:5" ht="12.75">
      <c r="B73" s="2"/>
      <c r="C73" s="2"/>
      <c r="D73" s="2"/>
      <c r="E73" s="2"/>
    </row>
    <row r="74" spans="2:10" ht="12.75">
      <c r="B74" s="2"/>
      <c r="C74" s="2"/>
      <c r="D74" s="2"/>
      <c r="E74" s="2"/>
      <c r="J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10" ht="12.75">
      <c r="B79" s="2"/>
      <c r="C79" s="2"/>
      <c r="D79" s="2"/>
      <c r="E79" s="2"/>
      <c r="J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8" ht="12.75">
      <c r="B88" s="2"/>
    </row>
    <row r="89" ht="12.75">
      <c r="B89" s="2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DLLR/OIT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OET</dc:creator>
  <cp:keywords/>
  <dc:description/>
  <cp:lastModifiedBy>DLLR</cp:lastModifiedBy>
  <cp:lastPrinted>2004-04-29T14:19:32Z</cp:lastPrinted>
  <dcterms:created xsi:type="dcterms:W3CDTF">2000-05-18T15:15:36Z</dcterms:created>
  <dcterms:modified xsi:type="dcterms:W3CDTF">2004-05-03T17:22:36Z</dcterms:modified>
  <cp:category/>
  <cp:version/>
  <cp:contentType/>
  <cp:contentStatus/>
</cp:coreProperties>
</file>